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2025\METRO_HIF\Finance\"/>
    </mc:Choice>
  </mc:AlternateContent>
  <xr:revisionPtr revIDLastSave="0" documentId="13_ncr:1_{C14EFFEF-4139-439F-8174-9C1F62E99446}" xr6:coauthVersionLast="47" xr6:coauthVersionMax="47" xr10:uidLastSave="{00000000-0000-0000-0000-000000000000}"/>
  <bookViews>
    <workbookView xWindow="-108" yWindow="-108" windowWidth="23256" windowHeight="12456" xr2:uid="{9708EC66-B4D8-43EC-B34C-D4D8F583B9FD}"/>
  </bookViews>
  <sheets>
    <sheet name="2025 Budget" sheetId="1" r:id="rId1"/>
    <sheet name="Membe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<sst xmlns="http://schemas.openxmlformats.org/spreadsheetml/2006/main" count="71" uniqueCount="70">
  <si>
    <t>METRO Municipal Employee Benefits Fund</t>
  </si>
  <si>
    <t>Print Date:</t>
  </si>
  <si>
    <t>Census:</t>
  </si>
  <si>
    <t>Monthly</t>
  </si>
  <si>
    <t>Annual</t>
  </si>
  <si>
    <t>Medical Aetna</t>
  </si>
  <si>
    <t>Rx</t>
  </si>
  <si>
    <t>Rx Bloomfield</t>
  </si>
  <si>
    <t>Dental</t>
  </si>
  <si>
    <t>Medicare Advantage - Medical</t>
  </si>
  <si>
    <t>Rx No Medical (Incl in Rx above)</t>
  </si>
  <si>
    <t>Dental Only (Incl in Dental above)</t>
  </si>
  <si>
    <t>Medicare Advantage - Only (Incl above)</t>
  </si>
  <si>
    <t>DMO Only</t>
  </si>
  <si>
    <t>LINE ITEMS</t>
  </si>
  <si>
    <t>Annualized Budget FY2024</t>
  </si>
  <si>
    <t>IN DEVELOPMENT
BUDGET</t>
  </si>
  <si>
    <t>Proposed Budget FY2025</t>
  </si>
  <si>
    <t>$ Change</t>
  </si>
  <si>
    <t>% Change</t>
  </si>
  <si>
    <t xml:space="preserve">   Medical Claims Aetna</t>
  </si>
  <si>
    <t xml:space="preserve">   Prescription Claims</t>
  </si>
  <si>
    <t xml:space="preserve">   Prescription Formulary Rebates</t>
  </si>
  <si>
    <t xml:space="preserve">   Prescription- Vaccinations Only </t>
  </si>
  <si>
    <t xml:space="preserve">   Dental Claims</t>
  </si>
  <si>
    <t xml:space="preserve">    Subtotal Claims</t>
  </si>
  <si>
    <t>HMO/DMO Premiums</t>
  </si>
  <si>
    <t>Medicare Advantage / EGWP</t>
  </si>
  <si>
    <t>Reinsurance</t>
  </si>
  <si>
    <t xml:space="preserve">  Specific</t>
  </si>
  <si>
    <t>Total Loss Fund</t>
  </si>
  <si>
    <t xml:space="preserve">Surplus Retention Regeneration </t>
  </si>
  <si>
    <t>`</t>
  </si>
  <si>
    <t>Expenses</t>
  </si>
  <si>
    <t xml:space="preserve">   Legal</t>
  </si>
  <si>
    <t xml:space="preserve">   Treasurer</t>
  </si>
  <si>
    <t xml:space="preserve">   Administrator/Benefits Consultant</t>
  </si>
  <si>
    <t xml:space="preserve">   Risk Management Consultants</t>
  </si>
  <si>
    <t xml:space="preserve">  Fund Coordinator</t>
  </si>
  <si>
    <t xml:space="preserve">    TPA - Claims Agent Aetna</t>
  </si>
  <si>
    <t xml:space="preserve">   Dental TPA</t>
  </si>
  <si>
    <t xml:space="preserve">   Actuary</t>
  </si>
  <si>
    <t xml:space="preserve">   Auditor</t>
  </si>
  <si>
    <t xml:space="preserve">    Subtotal Expenses</t>
  </si>
  <si>
    <t>Miscelleneous and Special Services</t>
  </si>
  <si>
    <t xml:space="preserve">  Misc/Cont</t>
  </si>
  <si>
    <t xml:space="preserve">  Wellness, Disease, Case Management</t>
  </si>
  <si>
    <t xml:space="preserve">  Affordable Care Act Taxes</t>
  </si>
  <si>
    <t xml:space="preserve">  A4 Surcharge</t>
  </si>
  <si>
    <t xml:space="preserve">  Plan Documents</t>
  </si>
  <si>
    <t xml:space="preserve">Claims Audit </t>
  </si>
  <si>
    <t>Subtotal Misc/Sp Svcs</t>
  </si>
  <si>
    <t>Total Expenses</t>
  </si>
  <si>
    <t>Total Budget</t>
  </si>
  <si>
    <t>Dividend Application*</t>
  </si>
  <si>
    <t>Budget Excl Dividend</t>
  </si>
  <si>
    <t>Total Billing</t>
  </si>
  <si>
    <t>Bloomfield Township</t>
  </si>
  <si>
    <t>Bloomfield Library</t>
  </si>
  <si>
    <t>East Orange</t>
  </si>
  <si>
    <t>Irvington</t>
  </si>
  <si>
    <t>Maplewood</t>
  </si>
  <si>
    <t>Town of Morristown</t>
  </si>
  <si>
    <t>Orange Township</t>
  </si>
  <si>
    <t>Plainfield BOE</t>
  </si>
  <si>
    <t>Scotch Plains Township</t>
  </si>
  <si>
    <t>Union Township</t>
  </si>
  <si>
    <t>West Caldwell</t>
  </si>
  <si>
    <t>West Orange Township</t>
  </si>
  <si>
    <t>2025 Certified Budget - Excluding Orange Township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</si>
</sst>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_(&quot;$&quot;* #,##0_);_(&quot;$&quot;* \(#,##0\);_(&quot;$&quot;* &quot;-&quot;??_);_(@_)"/>
    <numFmt numFmtId="167" formatCode="mmm\-yy_)"/>
    <numFmt numFmtId="168" formatCode="0.0%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sz val="9"/>
      <color theme="1"/>
      <name val="Aptos Narrow"/>
      <family val="2"/>
      <scheme val="minor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164" fontId="2" fillId="0" borderId="0" xfId="0" applyNumberFormat="1" applyFont="1"/>
    <xf numFmtId="164" fontId="3" fillId="0" borderId="0" xfId="0" applyNumberFormat="1" applyFont="1"/>
    <xf numFmtId="165" fontId="0" fillId="0" borderId="0" xfId="0" applyNumberFormat="1"/>
    <xf numFmtId="0" fontId="4" fillId="0" borderId="0" xfId="0" applyFont="1"/>
    <xf numFmtId="164" fontId="2" fillId="0" borderId="0" xfId="0" applyNumberFormat="1" applyFont="1" applyAlignment="1">
      <alignment horizontal="left"/>
    </xf>
    <xf numFmtId="22" fontId="4" fillId="0" borderId="0" xfId="0" applyNumberFormat="1" applyFont="1"/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/>
    <xf numFmtId="165" fontId="5" fillId="0" borderId="1" xfId="1" applyNumberFormat="1" applyFont="1" applyBorder="1" applyProtection="1"/>
    <xf numFmtId="164" fontId="5" fillId="2" borderId="1" xfId="0" applyNumberFormat="1" applyFont="1" applyFill="1" applyBorder="1"/>
    <xf numFmtId="165" fontId="5" fillId="2" borderId="1" xfId="1" applyNumberFormat="1" applyFont="1" applyFill="1" applyBorder="1" applyProtection="1"/>
    <xf numFmtId="44" fontId="0" fillId="0" borderId="0" xfId="0" applyNumberFormat="1"/>
    <xf numFmtId="166" fontId="0" fillId="0" borderId="0" xfId="0" applyNumberFormat="1"/>
    <xf numFmtId="44" fontId="0" fillId="0" borderId="0" xfId="2" applyFont="1" applyProtection="1"/>
    <xf numFmtId="164" fontId="6" fillId="0" borderId="0" xfId="0" applyNumberFormat="1" applyFont="1" applyAlignment="1">
      <alignment horizontal="center"/>
    </xf>
    <xf numFmtId="167" fontId="5" fillId="0" borderId="2" xfId="0" applyNumberFormat="1" applyFont="1" applyBorder="1" applyAlignment="1">
      <alignment horizontal="center"/>
    </xf>
    <xf numFmtId="167" fontId="5" fillId="0" borderId="2" xfId="0" applyNumberFormat="1" applyFont="1" applyBorder="1" applyAlignment="1">
      <alignment horizontal="center" wrapText="1"/>
    </xf>
    <xf numFmtId="167" fontId="5" fillId="3" borderId="2" xfId="0" applyNumberFormat="1" applyFont="1" applyFill="1" applyBorder="1" applyAlignment="1">
      <alignment horizontal="center" wrapText="1"/>
    </xf>
    <xf numFmtId="164" fontId="3" fillId="0" borderId="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left"/>
    </xf>
    <xf numFmtId="166" fontId="5" fillId="0" borderId="5" xfId="2" quotePrefix="1" applyNumberFormat="1" applyFont="1" applyBorder="1" applyProtection="1"/>
    <xf numFmtId="166" fontId="5" fillId="3" borderId="5" xfId="2" quotePrefix="1" applyNumberFormat="1" applyFont="1" applyFill="1" applyBorder="1" applyProtection="1"/>
    <xf numFmtId="166" fontId="5" fillId="0" borderId="5" xfId="2" applyNumberFormat="1" applyFont="1" applyBorder="1" applyProtection="1"/>
    <xf numFmtId="10" fontId="5" fillId="0" borderId="6" xfId="0" applyNumberFormat="1" applyFont="1" applyBorder="1"/>
    <xf numFmtId="164" fontId="3" fillId="0" borderId="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left"/>
    </xf>
    <xf numFmtId="166" fontId="5" fillId="0" borderId="9" xfId="2" quotePrefix="1" applyNumberFormat="1" applyFont="1" applyBorder="1" applyProtection="1"/>
    <xf numFmtId="166" fontId="5" fillId="3" borderId="9" xfId="2" quotePrefix="1" applyNumberFormat="1" applyFont="1" applyFill="1" applyBorder="1" applyProtection="1"/>
    <xf numFmtId="166" fontId="5" fillId="0" borderId="9" xfId="2" applyNumberFormat="1" applyFont="1" applyBorder="1" applyProtection="1"/>
    <xf numFmtId="10" fontId="5" fillId="0" borderId="9" xfId="0" applyNumberFormat="1" applyFont="1" applyBorder="1"/>
    <xf numFmtId="164" fontId="5" fillId="0" borderId="7" xfId="0" applyNumberFormat="1" applyFont="1" applyBorder="1" applyAlignment="1">
      <alignment horizontal="left"/>
    </xf>
    <xf numFmtId="166" fontId="5" fillId="0" borderId="1" xfId="2" quotePrefix="1" applyNumberFormat="1" applyFont="1" applyBorder="1" applyProtection="1"/>
    <xf numFmtId="166" fontId="5" fillId="3" borderId="1" xfId="2" quotePrefix="1" applyNumberFormat="1" applyFont="1" applyFill="1" applyBorder="1" applyProtection="1"/>
    <xf numFmtId="166" fontId="5" fillId="0" borderId="1" xfId="2" applyNumberFormat="1" applyFont="1" applyBorder="1" applyProtection="1"/>
    <xf numFmtId="10" fontId="5" fillId="0" borderId="1" xfId="0" applyNumberFormat="1" applyFont="1" applyBorder="1"/>
    <xf numFmtId="164" fontId="3" fillId="0" borderId="7" xfId="0" quotePrefix="1" applyNumberFormat="1" applyFont="1" applyBorder="1" applyAlignment="1">
      <alignment horizontal="left"/>
    </xf>
    <xf numFmtId="166" fontId="3" fillId="0" borderId="1" xfId="2" quotePrefix="1" applyNumberFormat="1" applyFont="1" applyBorder="1" applyProtection="1"/>
    <xf numFmtId="166" fontId="3" fillId="3" borderId="1" xfId="2" quotePrefix="1" applyNumberFormat="1" applyFont="1" applyFill="1" applyBorder="1" applyProtection="1"/>
    <xf numFmtId="166" fontId="3" fillId="0" borderId="1" xfId="2" applyNumberFormat="1" applyFont="1" applyBorder="1" applyProtection="1"/>
    <xf numFmtId="10" fontId="3" fillId="0" borderId="1" xfId="0" applyNumberFormat="1" applyFont="1" applyBorder="1"/>
    <xf numFmtId="164" fontId="2" fillId="0" borderId="7" xfId="0" applyNumberFormat="1" applyFont="1" applyBorder="1" applyAlignment="1">
      <alignment horizontal="left"/>
    </xf>
    <xf numFmtId="37" fontId="5" fillId="0" borderId="7" xfId="0" applyNumberFormat="1" applyFont="1" applyBorder="1"/>
    <xf numFmtId="37" fontId="5" fillId="3" borderId="7" xfId="0" applyNumberFormat="1" applyFont="1" applyFill="1" applyBorder="1"/>
    <xf numFmtId="164" fontId="3" fillId="0" borderId="7" xfId="0" applyNumberFormat="1" applyFont="1" applyBorder="1" applyAlignment="1">
      <alignment horizontal="left"/>
    </xf>
    <xf numFmtId="37" fontId="3" fillId="0" borderId="7" xfId="0" applyNumberFormat="1" applyFont="1" applyBorder="1"/>
    <xf numFmtId="37" fontId="3" fillId="3" borderId="7" xfId="0" applyNumberFormat="1" applyFont="1" applyFill="1" applyBorder="1"/>
    <xf numFmtId="164" fontId="5" fillId="0" borderId="3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left"/>
    </xf>
    <xf numFmtId="166" fontId="7" fillId="0" borderId="1" xfId="2" quotePrefix="1" applyNumberFormat="1" applyFont="1" applyFill="1" applyBorder="1" applyProtection="1"/>
    <xf numFmtId="166" fontId="7" fillId="3" borderId="1" xfId="2" quotePrefix="1" applyNumberFormat="1" applyFont="1" applyFill="1" applyBorder="1" applyProtection="1"/>
    <xf numFmtId="39" fontId="3" fillId="0" borderId="3" xfId="0" applyNumberFormat="1" applyFont="1" applyBorder="1" applyAlignment="1">
      <alignment horizontal="left"/>
    </xf>
    <xf numFmtId="164" fontId="3" fillId="0" borderId="3" xfId="0" applyNumberFormat="1" applyFont="1" applyBorder="1"/>
    <xf numFmtId="166" fontId="3" fillId="0" borderId="7" xfId="2" applyNumberFormat="1" applyFont="1" applyBorder="1" applyProtection="1"/>
    <xf numFmtId="166" fontId="3" fillId="3" borderId="7" xfId="2" applyNumberFormat="1" applyFont="1" applyFill="1" applyBorder="1" applyProtection="1"/>
    <xf numFmtId="166" fontId="5" fillId="0" borderId="10" xfId="2" applyNumberFormat="1" applyFont="1" applyBorder="1" applyProtection="1"/>
    <xf numFmtId="166" fontId="5" fillId="3" borderId="10" xfId="2" applyNumberFormat="1" applyFont="1" applyFill="1" applyBorder="1" applyProtection="1"/>
    <xf numFmtId="166" fontId="5" fillId="0" borderId="1" xfId="0" applyNumberFormat="1" applyFont="1" applyBorder="1"/>
    <xf numFmtId="164" fontId="5" fillId="0" borderId="11" xfId="0" applyNumberFormat="1" applyFont="1" applyBorder="1"/>
    <xf numFmtId="166" fontId="5" fillId="3" borderId="9" xfId="2" applyNumberFormat="1" applyFont="1" applyFill="1" applyBorder="1" applyProtection="1"/>
    <xf numFmtId="39" fontId="8" fillId="0" borderId="3" xfId="0" applyNumberFormat="1" applyFont="1" applyBorder="1"/>
    <xf numFmtId="164" fontId="3" fillId="0" borderId="11" xfId="0" applyNumberFormat="1" applyFont="1" applyBorder="1"/>
    <xf numFmtId="166" fontId="3" fillId="0" borderId="9" xfId="2" applyNumberFormat="1" applyFont="1" applyBorder="1" applyProtection="1"/>
    <xf numFmtId="166" fontId="3" fillId="3" borderId="9" xfId="2" applyNumberFormat="1" applyFont="1" applyFill="1" applyBorder="1" applyProtection="1"/>
    <xf numFmtId="168" fontId="3" fillId="0" borderId="1" xfId="0" applyNumberFormat="1" applyFont="1" applyBorder="1"/>
    <xf numFmtId="164" fontId="3" fillId="0" borderId="1" xfId="0" applyNumberFormat="1" applyFont="1" applyBorder="1"/>
    <xf numFmtId="166" fontId="3" fillId="0" borderId="10" xfId="2" applyNumberFormat="1" applyFont="1" applyBorder="1" applyProtection="1"/>
    <xf numFmtId="164" fontId="3" fillId="0" borderId="8" xfId="0" applyNumberFormat="1" applyFont="1" applyBorder="1" applyAlignment="1">
      <alignment horizontal="left"/>
    </xf>
    <xf numFmtId="166" fontId="5" fillId="0" borderId="7" xfId="2" applyNumberFormat="1" applyFont="1" applyBorder="1" applyProtection="1"/>
    <xf numFmtId="166" fontId="5" fillId="3" borderId="7" xfId="2" applyNumberFormat="1" applyFont="1" applyFill="1" applyBorder="1" applyProtection="1"/>
    <xf numFmtId="166" fontId="3" fillId="0" borderId="0" xfId="2" applyNumberFormat="1" applyFont="1" applyBorder="1" applyProtection="1"/>
    <xf numFmtId="164" fontId="5" fillId="0" borderId="7" xfId="0" applyNumberFormat="1" applyFont="1" applyBorder="1"/>
    <xf numFmtId="164" fontId="3" fillId="0" borderId="7" xfId="0" applyNumberFormat="1" applyFont="1" applyBorder="1"/>
    <xf numFmtId="164" fontId="5" fillId="4" borderId="7" xfId="0" applyNumberFormat="1" applyFont="1" applyFill="1" applyBorder="1" applyAlignment="1">
      <alignment horizontal="left"/>
    </xf>
    <xf numFmtId="166" fontId="5" fillId="4" borderId="7" xfId="2" applyNumberFormat="1" applyFont="1" applyFill="1" applyBorder="1" applyProtection="1"/>
    <xf numFmtId="166" fontId="5" fillId="4" borderId="1" xfId="2" applyNumberFormat="1" applyFont="1" applyFill="1" applyBorder="1" applyProtection="1"/>
    <xf numFmtId="10" fontId="5" fillId="4" borderId="1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A96FC-600D-4A0E-92A0-F0081D7A7B89}">
  <dimension ref="A1:G62"/>
  <sheetViews>
    <sheetView tabSelected="1" workbookViewId="0">
      <selection activeCell="A2" sqref="A2"/>
    </sheetView>
  </sheetViews>
  <sheetFormatPr defaultRowHeight="14.4" x14ac:dyDescent="0.3"/>
  <cols>
    <col min="1" max="7" width="19.44140625" customWidth="1"/>
  </cols>
  <sheetData>
    <row r="1" spans="1:7" ht="15.6" x14ac:dyDescent="0.3">
      <c r="A1" s="1" t="s">
        <v>0</v>
      </c>
      <c r="B1" s="2"/>
      <c r="C1" s="3"/>
      <c r="D1" s="3"/>
      <c r="E1" s="4" t="s">
        <v>1</v>
      </c>
    </row>
    <row r="2" spans="1:7" ht="15.6" x14ac:dyDescent="0.3">
      <c r="A2" s="5" t="s">
        <v>69</v>
      </c>
      <c r="B2" s="2"/>
      <c r="E2" s="6">
        <v>45595.558901504628</v>
      </c>
    </row>
    <row r="3" spans="1:7" x14ac:dyDescent="0.3">
      <c r="A3" s="7"/>
      <c r="B3" s="2" t="s">
        <v>2</v>
      </c>
      <c r="C3" s="8" t="s">
        <v>3</v>
      </c>
      <c r="D3" s="8"/>
      <c r="E3" s="8" t="s">
        <v>4</v>
      </c>
    </row>
    <row r="4" spans="1:7" x14ac:dyDescent="0.3">
      <c r="A4" s="7"/>
      <c r="B4" s="9" t="s">
        <v>5</v>
      </c>
      <c r="C4" s="10">
        <v>2051</v>
      </c>
      <c r="D4" s="10"/>
      <c r="E4" s="10">
        <v>24612</v>
      </c>
    </row>
    <row r="5" spans="1:7" x14ac:dyDescent="0.3">
      <c r="A5" s="7"/>
      <c r="B5" s="9" t="s">
        <v>6</v>
      </c>
      <c r="C5" s="10">
        <v>291</v>
      </c>
      <c r="D5" s="10"/>
      <c r="E5" s="10">
        <v>3492</v>
      </c>
      <c r="F5" s="3"/>
    </row>
    <row r="6" spans="1:7" x14ac:dyDescent="0.3">
      <c r="A6" s="7"/>
      <c r="B6" s="9" t="s">
        <v>7</v>
      </c>
      <c r="C6" s="10">
        <v>256</v>
      </c>
      <c r="D6" s="10"/>
      <c r="E6" s="10">
        <v>3072</v>
      </c>
      <c r="F6" s="3"/>
    </row>
    <row r="7" spans="1:7" x14ac:dyDescent="0.3">
      <c r="A7" s="7"/>
      <c r="B7" s="9" t="s">
        <v>8</v>
      </c>
      <c r="C7" s="10">
        <v>1216</v>
      </c>
      <c r="D7" s="10"/>
      <c r="E7" s="10">
        <v>14592</v>
      </c>
      <c r="G7" s="3"/>
    </row>
    <row r="8" spans="1:7" x14ac:dyDescent="0.3">
      <c r="A8" s="7"/>
      <c r="B8" s="11"/>
      <c r="C8" s="12"/>
      <c r="D8" s="12"/>
      <c r="E8" s="12"/>
    </row>
    <row r="9" spans="1:7" x14ac:dyDescent="0.3">
      <c r="A9" s="7"/>
      <c r="B9" s="9" t="s">
        <v>9</v>
      </c>
      <c r="C9" s="10">
        <v>1608</v>
      </c>
      <c r="D9" s="10"/>
      <c r="E9" s="10">
        <v>19296</v>
      </c>
      <c r="G9" s="3"/>
    </row>
    <row r="10" spans="1:7" x14ac:dyDescent="0.3">
      <c r="A10" s="7"/>
      <c r="B10" s="9" t="s">
        <v>10</v>
      </c>
      <c r="C10" s="10">
        <v>255</v>
      </c>
      <c r="D10" s="10"/>
      <c r="E10" s="10">
        <v>3060</v>
      </c>
      <c r="F10" s="13"/>
      <c r="G10" s="13"/>
    </row>
    <row r="11" spans="1:7" x14ac:dyDescent="0.3">
      <c r="A11" s="7"/>
      <c r="B11" s="9" t="s">
        <v>11</v>
      </c>
      <c r="C11" s="10">
        <v>128</v>
      </c>
      <c r="D11" s="10"/>
      <c r="E11" s="10">
        <v>1536</v>
      </c>
    </row>
    <row r="12" spans="1:7" x14ac:dyDescent="0.3">
      <c r="A12" s="7"/>
      <c r="B12" s="9" t="s">
        <v>12</v>
      </c>
      <c r="C12" s="10">
        <v>1352</v>
      </c>
      <c r="D12" s="10"/>
      <c r="E12" s="10">
        <v>16224</v>
      </c>
      <c r="F12" s="14"/>
      <c r="G12" s="14"/>
    </row>
    <row r="13" spans="1:7" x14ac:dyDescent="0.3">
      <c r="A13" s="7"/>
      <c r="B13" s="9" t="s">
        <v>13</v>
      </c>
      <c r="C13" s="10">
        <v>0</v>
      </c>
      <c r="D13" s="10"/>
      <c r="E13" s="10">
        <v>0</v>
      </c>
      <c r="F13" s="15"/>
    </row>
    <row r="14" spans="1:7" ht="15" thickBot="1" x14ac:dyDescent="0.35">
      <c r="A14" s="16"/>
      <c r="B14" s="2"/>
    </row>
    <row r="15" spans="1:7" ht="27.6" thickBot="1" x14ac:dyDescent="0.35">
      <c r="A15" s="16"/>
      <c r="B15" s="17" t="s">
        <v>14</v>
      </c>
      <c r="C15" s="18" t="s">
        <v>15</v>
      </c>
      <c r="D15" s="19" t="s">
        <v>16</v>
      </c>
      <c r="E15" s="18" t="s">
        <v>17</v>
      </c>
      <c r="F15" s="17" t="s">
        <v>18</v>
      </c>
      <c r="G15" s="17" t="s">
        <v>19</v>
      </c>
    </row>
    <row r="16" spans="1:7" x14ac:dyDescent="0.3">
      <c r="A16" s="20">
        <v>1</v>
      </c>
      <c r="B16" s="21" t="s">
        <v>20</v>
      </c>
      <c r="C16" s="22">
        <v>49926377</v>
      </c>
      <c r="D16" s="23">
        <v>53540152</v>
      </c>
      <c r="E16" s="22">
        <v>53539937</v>
      </c>
      <c r="F16" s="24">
        <v>3613560</v>
      </c>
      <c r="G16" s="25">
        <v>7.2377773376185492E-2</v>
      </c>
    </row>
    <row r="17" spans="1:7" x14ac:dyDescent="0.3">
      <c r="A17" s="26">
        <v>2</v>
      </c>
      <c r="B17" s="27" t="s">
        <v>21</v>
      </c>
      <c r="C17" s="28">
        <v>1516281</v>
      </c>
      <c r="D17" s="29">
        <v>1961108</v>
      </c>
      <c r="E17" s="28">
        <v>1961095</v>
      </c>
      <c r="F17" s="30">
        <v>444814</v>
      </c>
      <c r="G17" s="31">
        <v>0.29335855293313046</v>
      </c>
    </row>
    <row r="18" spans="1:7" x14ac:dyDescent="0.3">
      <c r="A18" s="26">
        <v>3</v>
      </c>
      <c r="B18" s="32" t="s">
        <v>22</v>
      </c>
      <c r="C18" s="33">
        <v>-454884</v>
      </c>
      <c r="D18" s="34">
        <v>-627555</v>
      </c>
      <c r="E18" s="33">
        <v>-627550</v>
      </c>
      <c r="F18" s="35">
        <v>-172666</v>
      </c>
      <c r="G18" s="36">
        <v>0.37958248696370944</v>
      </c>
    </row>
    <row r="19" spans="1:7" x14ac:dyDescent="0.3">
      <c r="A19" s="26">
        <v>4</v>
      </c>
      <c r="B19" s="32" t="s">
        <v>23</v>
      </c>
      <c r="C19" s="28">
        <v>83384</v>
      </c>
      <c r="D19" s="29">
        <v>87552</v>
      </c>
      <c r="E19" s="28">
        <v>87552</v>
      </c>
      <c r="F19" s="35">
        <v>4168</v>
      </c>
      <c r="G19" s="36">
        <v>4.9985608749880076E-2</v>
      </c>
    </row>
    <row r="20" spans="1:7" x14ac:dyDescent="0.3">
      <c r="A20" s="26">
        <v>5</v>
      </c>
      <c r="B20" s="32" t="s">
        <v>24</v>
      </c>
      <c r="C20" s="33">
        <v>1015871</v>
      </c>
      <c r="D20" s="34">
        <v>1023681</v>
      </c>
      <c r="E20" s="33">
        <v>1023681</v>
      </c>
      <c r="F20" s="35">
        <v>7810</v>
      </c>
      <c r="G20" s="36">
        <v>7.6879840058432618E-3</v>
      </c>
    </row>
    <row r="21" spans="1:7" x14ac:dyDescent="0.3">
      <c r="A21" s="26">
        <v>6</v>
      </c>
      <c r="B21" s="37"/>
      <c r="C21" s="38"/>
      <c r="D21" s="39"/>
      <c r="E21" s="38"/>
      <c r="F21" s="40"/>
      <c r="G21" s="41"/>
    </row>
    <row r="22" spans="1:7" ht="15.6" x14ac:dyDescent="0.3">
      <c r="A22" s="26">
        <v>7</v>
      </c>
      <c r="B22" s="42" t="s">
        <v>25</v>
      </c>
      <c r="C22" s="43">
        <v>52087029</v>
      </c>
      <c r="D22" s="44">
        <v>55984938</v>
      </c>
      <c r="E22" s="43">
        <v>55984715</v>
      </c>
      <c r="F22" s="35">
        <v>3897686</v>
      </c>
      <c r="G22" s="36">
        <v>7.483026148410192E-2</v>
      </c>
    </row>
    <row r="23" spans="1:7" x14ac:dyDescent="0.3">
      <c r="A23" s="26">
        <v>8</v>
      </c>
      <c r="B23" s="45"/>
      <c r="C23" s="46"/>
      <c r="D23" s="47"/>
      <c r="E23" s="46"/>
      <c r="F23" s="40"/>
      <c r="G23" s="41"/>
    </row>
    <row r="24" spans="1:7" x14ac:dyDescent="0.3">
      <c r="A24" s="26">
        <v>9</v>
      </c>
      <c r="B24" s="48" t="s">
        <v>26</v>
      </c>
      <c r="C24" s="33">
        <v>27646.080000000002</v>
      </c>
      <c r="D24" s="34">
        <v>27646.080000000002</v>
      </c>
      <c r="E24" s="33">
        <v>27646.080000000002</v>
      </c>
      <c r="F24" s="35">
        <v>0</v>
      </c>
      <c r="G24" s="36">
        <v>0</v>
      </c>
    </row>
    <row r="25" spans="1:7" x14ac:dyDescent="0.3">
      <c r="A25" s="26">
        <v>10</v>
      </c>
      <c r="B25" s="49"/>
      <c r="C25" s="50"/>
      <c r="D25" s="51"/>
      <c r="E25" s="38"/>
      <c r="F25" s="40"/>
      <c r="G25" s="41"/>
    </row>
    <row r="26" spans="1:7" x14ac:dyDescent="0.3">
      <c r="A26" s="26">
        <v>11</v>
      </c>
      <c r="B26" s="48" t="s">
        <v>27</v>
      </c>
      <c r="C26" s="33">
        <v>7427004.5999999996</v>
      </c>
      <c r="D26" s="34">
        <v>9304293.5999999996</v>
      </c>
      <c r="E26" s="33">
        <v>9304293.5999999996</v>
      </c>
      <c r="F26" s="35">
        <v>1877289</v>
      </c>
      <c r="G26" s="36">
        <v>0.25276529383057067</v>
      </c>
    </row>
    <row r="27" spans="1:7" x14ac:dyDescent="0.3">
      <c r="A27" s="26">
        <v>12</v>
      </c>
      <c r="B27" s="49"/>
      <c r="C27" s="38"/>
      <c r="D27" s="39"/>
      <c r="E27" s="38"/>
      <c r="F27" s="40"/>
      <c r="G27" s="41"/>
    </row>
    <row r="28" spans="1:7" x14ac:dyDescent="0.3">
      <c r="A28" s="26">
        <v>13</v>
      </c>
      <c r="B28" s="48" t="s">
        <v>28</v>
      </c>
      <c r="C28" s="33"/>
      <c r="D28" s="34"/>
      <c r="E28" s="33"/>
      <c r="F28" s="35"/>
      <c r="G28" s="36"/>
    </row>
    <row r="29" spans="1:7" x14ac:dyDescent="0.3">
      <c r="A29" s="26">
        <v>14</v>
      </c>
      <c r="B29" s="52" t="s">
        <v>29</v>
      </c>
      <c r="C29" s="38">
        <v>1771817.88</v>
      </c>
      <c r="D29" s="39">
        <v>2158295.66</v>
      </c>
      <c r="E29" s="38">
        <v>2158295.66</v>
      </c>
      <c r="F29" s="40">
        <v>386477.78000000026</v>
      </c>
      <c r="G29" s="41">
        <v>0.21812500277963121</v>
      </c>
    </row>
    <row r="30" spans="1:7" x14ac:dyDescent="0.3">
      <c r="A30" s="26">
        <v>15</v>
      </c>
      <c r="B30" s="53"/>
      <c r="C30" s="54"/>
      <c r="D30" s="55"/>
      <c r="E30" s="54"/>
      <c r="F30" s="40"/>
      <c r="G30" s="41"/>
    </row>
    <row r="31" spans="1:7" x14ac:dyDescent="0.3">
      <c r="A31" s="26">
        <v>16</v>
      </c>
      <c r="B31" s="48" t="s">
        <v>30</v>
      </c>
      <c r="C31" s="56">
        <v>61313497.560000002</v>
      </c>
      <c r="D31" s="57">
        <v>67475173.340000004</v>
      </c>
      <c r="E31" s="56">
        <v>67474950.340000004</v>
      </c>
      <c r="F31" s="35">
        <v>6161452.7800000012</v>
      </c>
      <c r="G31" s="58">
        <v>0.10049096895786352</v>
      </c>
    </row>
    <row r="32" spans="1:7" x14ac:dyDescent="0.3">
      <c r="A32" s="26">
        <v>17</v>
      </c>
      <c r="B32" s="48"/>
      <c r="C32" s="43"/>
      <c r="D32" s="44"/>
      <c r="E32" s="43"/>
      <c r="F32" s="40"/>
      <c r="G32" s="41"/>
    </row>
    <row r="33" spans="1:7" x14ac:dyDescent="0.3">
      <c r="A33" s="26">
        <v>18</v>
      </c>
      <c r="B33" s="59" t="s">
        <v>31</v>
      </c>
      <c r="C33" s="30">
        <v>215347</v>
      </c>
      <c r="D33" s="60">
        <v>800000</v>
      </c>
      <c r="E33" s="30">
        <v>800000</v>
      </c>
      <c r="F33" s="35">
        <v>584653</v>
      </c>
      <c r="G33" s="36">
        <v>2.7149345010610784</v>
      </c>
    </row>
    <row r="34" spans="1:7" x14ac:dyDescent="0.3">
      <c r="A34" s="26">
        <v>19</v>
      </c>
      <c r="B34" s="61"/>
      <c r="C34" s="46"/>
      <c r="D34" s="47" t="s">
        <v>32</v>
      </c>
      <c r="E34" s="46" t="s">
        <v>32</v>
      </c>
      <c r="F34" s="40"/>
      <c r="G34" s="41"/>
    </row>
    <row r="35" spans="1:7" x14ac:dyDescent="0.3">
      <c r="A35" s="26">
        <v>20</v>
      </c>
      <c r="B35" s="59" t="s">
        <v>33</v>
      </c>
      <c r="C35" s="46"/>
      <c r="D35" s="47"/>
      <c r="E35" s="46"/>
      <c r="F35" s="40"/>
      <c r="G35" s="41"/>
    </row>
    <row r="36" spans="1:7" x14ac:dyDescent="0.3">
      <c r="A36" s="26">
        <v>21</v>
      </c>
      <c r="B36" s="62" t="s">
        <v>34</v>
      </c>
      <c r="C36" s="63">
        <v>30000</v>
      </c>
      <c r="D36" s="64">
        <v>30600</v>
      </c>
      <c r="E36" s="63">
        <v>30600</v>
      </c>
      <c r="F36" s="40">
        <v>600</v>
      </c>
      <c r="G36" s="65">
        <v>0.02</v>
      </c>
    </row>
    <row r="37" spans="1:7" x14ac:dyDescent="0.3">
      <c r="A37" s="26">
        <v>22</v>
      </c>
      <c r="B37" s="62" t="s">
        <v>35</v>
      </c>
      <c r="C37" s="63">
        <v>21900</v>
      </c>
      <c r="D37" s="64">
        <v>22338</v>
      </c>
      <c r="E37" s="63">
        <v>22338</v>
      </c>
      <c r="F37" s="40">
        <v>438</v>
      </c>
      <c r="G37" s="65">
        <v>0.02</v>
      </c>
    </row>
    <row r="38" spans="1:7" x14ac:dyDescent="0.3">
      <c r="A38" s="26">
        <v>23</v>
      </c>
      <c r="B38" s="66" t="s">
        <v>36</v>
      </c>
      <c r="C38" s="67">
        <v>908640</v>
      </c>
      <c r="D38" s="64">
        <v>793660.8</v>
      </c>
      <c r="E38" s="63">
        <v>793660.8</v>
      </c>
      <c r="F38" s="40">
        <v>-114979.19999999995</v>
      </c>
      <c r="G38" s="65">
        <v>-0.12653988378235601</v>
      </c>
    </row>
    <row r="39" spans="1:7" x14ac:dyDescent="0.3">
      <c r="A39" s="26">
        <v>24</v>
      </c>
      <c r="B39" s="68" t="s">
        <v>37</v>
      </c>
      <c r="C39" s="63">
        <v>1522836.71</v>
      </c>
      <c r="D39" s="64">
        <v>1553293.1800000002</v>
      </c>
      <c r="E39" s="63">
        <v>1553293.1800000002</v>
      </c>
      <c r="F39" s="40">
        <v>30456.470000000205</v>
      </c>
      <c r="G39" s="65">
        <v>1.9999826507991265E-2</v>
      </c>
    </row>
    <row r="40" spans="1:7" x14ac:dyDescent="0.3">
      <c r="A40" s="26">
        <v>25</v>
      </c>
      <c r="B40" s="68" t="s">
        <v>38</v>
      </c>
      <c r="C40" s="63">
        <v>748272</v>
      </c>
      <c r="D40" s="64">
        <v>748272</v>
      </c>
      <c r="E40" s="63">
        <v>748272</v>
      </c>
      <c r="F40" s="40">
        <v>0</v>
      </c>
      <c r="G40" s="65">
        <v>0</v>
      </c>
    </row>
    <row r="41" spans="1:7" x14ac:dyDescent="0.3">
      <c r="A41" s="26">
        <v>26</v>
      </c>
      <c r="B41" s="45" t="s">
        <v>39</v>
      </c>
      <c r="C41" s="63">
        <v>973158.48</v>
      </c>
      <c r="D41" s="64">
        <v>1021816.4</v>
      </c>
      <c r="E41" s="63">
        <v>1021816.4</v>
      </c>
      <c r="F41" s="40">
        <v>48657.920000000042</v>
      </c>
      <c r="G41" s="65">
        <v>4.9999995889672605E-2</v>
      </c>
    </row>
    <row r="42" spans="1:7" x14ac:dyDescent="0.3">
      <c r="A42" s="26">
        <v>27</v>
      </c>
      <c r="B42" s="45" t="s">
        <v>40</v>
      </c>
      <c r="C42" s="63">
        <v>48737.279999999999</v>
      </c>
      <c r="D42" s="64">
        <v>48737.279999999999</v>
      </c>
      <c r="E42" s="63">
        <v>48737.279999999999</v>
      </c>
      <c r="F42" s="40">
        <v>0</v>
      </c>
      <c r="G42" s="65">
        <v>0</v>
      </c>
    </row>
    <row r="43" spans="1:7" x14ac:dyDescent="0.3">
      <c r="A43" s="26">
        <v>28</v>
      </c>
      <c r="B43" s="62" t="s">
        <v>41</v>
      </c>
      <c r="C43" s="63">
        <v>17500</v>
      </c>
      <c r="D43" s="64">
        <v>17850</v>
      </c>
      <c r="E43" s="63">
        <v>17850</v>
      </c>
      <c r="F43" s="40">
        <v>350</v>
      </c>
      <c r="G43" s="65">
        <v>0.02</v>
      </c>
    </row>
    <row r="44" spans="1:7" x14ac:dyDescent="0.3">
      <c r="A44" s="26">
        <v>29</v>
      </c>
      <c r="B44" s="62" t="s">
        <v>42</v>
      </c>
      <c r="C44" s="63">
        <v>22000</v>
      </c>
      <c r="D44" s="64">
        <v>22440</v>
      </c>
      <c r="E44" s="63">
        <v>22440</v>
      </c>
      <c r="F44" s="40">
        <v>440</v>
      </c>
      <c r="G44" s="65">
        <v>0.02</v>
      </c>
    </row>
    <row r="45" spans="1:7" x14ac:dyDescent="0.3">
      <c r="A45" s="26">
        <v>30</v>
      </c>
      <c r="B45" s="45"/>
      <c r="C45" s="63"/>
      <c r="D45" s="64"/>
      <c r="E45" s="63"/>
      <c r="F45" s="40"/>
      <c r="G45" s="41"/>
    </row>
    <row r="46" spans="1:7" x14ac:dyDescent="0.3">
      <c r="A46" s="26">
        <v>31</v>
      </c>
      <c r="B46" s="32" t="s">
        <v>43</v>
      </c>
      <c r="C46" s="69">
        <v>4293044.47</v>
      </c>
      <c r="D46" s="70">
        <v>4259007.66</v>
      </c>
      <c r="E46" s="69">
        <v>4259007.66</v>
      </c>
      <c r="F46" s="35">
        <v>-34036.80999999959</v>
      </c>
      <c r="G46" s="36">
        <v>-7.9283618508614213E-3</v>
      </c>
    </row>
    <row r="47" spans="1:7" x14ac:dyDescent="0.3">
      <c r="A47" s="26">
        <v>32</v>
      </c>
      <c r="B47" s="32"/>
      <c r="C47" s="43"/>
      <c r="D47" s="44"/>
      <c r="E47" s="43"/>
      <c r="F47" s="40"/>
      <c r="G47" s="41"/>
    </row>
    <row r="48" spans="1:7" x14ac:dyDescent="0.3">
      <c r="A48" s="26">
        <v>33</v>
      </c>
      <c r="B48" s="32" t="s">
        <v>44</v>
      </c>
      <c r="C48" s="46"/>
      <c r="D48" s="47"/>
      <c r="E48" s="46"/>
      <c r="F48" s="40"/>
      <c r="G48" s="41"/>
    </row>
    <row r="49" spans="1:7" x14ac:dyDescent="0.3">
      <c r="A49" s="26">
        <v>34</v>
      </c>
      <c r="B49" s="45" t="s">
        <v>45</v>
      </c>
      <c r="C49" s="63">
        <v>18048</v>
      </c>
      <c r="D49" s="64">
        <v>18048</v>
      </c>
      <c r="E49" s="63">
        <v>18048</v>
      </c>
      <c r="F49" s="40">
        <v>0</v>
      </c>
      <c r="G49" s="41">
        <v>0</v>
      </c>
    </row>
    <row r="50" spans="1:7" x14ac:dyDescent="0.3">
      <c r="A50" s="26">
        <v>35</v>
      </c>
      <c r="B50" s="37" t="s">
        <v>46</v>
      </c>
      <c r="C50" s="63">
        <v>100000</v>
      </c>
      <c r="D50" s="64">
        <v>100000</v>
      </c>
      <c r="E50" s="63">
        <v>100000</v>
      </c>
      <c r="F50" s="40">
        <v>0</v>
      </c>
      <c r="G50" s="41">
        <v>0</v>
      </c>
    </row>
    <row r="51" spans="1:7" x14ac:dyDescent="0.3">
      <c r="A51" s="26">
        <v>36</v>
      </c>
      <c r="B51" s="37" t="s">
        <v>47</v>
      </c>
      <c r="C51" s="38">
        <v>13235.102999999999</v>
      </c>
      <c r="D51" s="64">
        <v>13235.102999999999</v>
      </c>
      <c r="E51" s="38">
        <v>13235.102999999999</v>
      </c>
      <c r="F51" s="40">
        <v>0</v>
      </c>
      <c r="G51" s="41">
        <v>0</v>
      </c>
    </row>
    <row r="52" spans="1:7" x14ac:dyDescent="0.3">
      <c r="A52" s="26">
        <v>37</v>
      </c>
      <c r="B52" s="37" t="s">
        <v>48</v>
      </c>
      <c r="C52" s="38">
        <v>594102.38</v>
      </c>
      <c r="D52" s="64">
        <v>638597.52</v>
      </c>
      <c r="E52" s="38">
        <v>638597.52</v>
      </c>
      <c r="F52" s="40">
        <v>44495.140000000014</v>
      </c>
      <c r="G52" s="41">
        <v>7.4894734473206478E-2</v>
      </c>
    </row>
    <row r="53" spans="1:7" x14ac:dyDescent="0.3">
      <c r="A53" s="26">
        <v>38</v>
      </c>
      <c r="B53" s="45" t="s">
        <v>49</v>
      </c>
      <c r="C53" s="63">
        <v>10000</v>
      </c>
      <c r="D53" s="64">
        <v>10000</v>
      </c>
      <c r="E53" s="63">
        <v>10000</v>
      </c>
      <c r="F53" s="40">
        <v>0</v>
      </c>
      <c r="G53" s="41">
        <v>0</v>
      </c>
    </row>
    <row r="54" spans="1:7" x14ac:dyDescent="0.3">
      <c r="A54" s="26">
        <v>39</v>
      </c>
      <c r="B54" s="45" t="s">
        <v>50</v>
      </c>
      <c r="C54" s="71">
        <v>40000</v>
      </c>
      <c r="D54" s="64">
        <v>40000</v>
      </c>
      <c r="E54" s="71">
        <v>40000</v>
      </c>
      <c r="F54" s="40">
        <v>0</v>
      </c>
      <c r="G54" s="41">
        <v>0</v>
      </c>
    </row>
    <row r="55" spans="1:7" x14ac:dyDescent="0.3">
      <c r="A55" s="26">
        <v>40</v>
      </c>
      <c r="B55" s="72" t="s">
        <v>51</v>
      </c>
      <c r="C55" s="69">
        <v>775385.48300000001</v>
      </c>
      <c r="D55" s="70">
        <v>819880.62300000002</v>
      </c>
      <c r="E55" s="69">
        <v>819880.62300000002</v>
      </c>
      <c r="F55" s="35">
        <v>44495.140000000014</v>
      </c>
      <c r="G55" s="36">
        <v>5.7384540948389171E-2</v>
      </c>
    </row>
    <row r="56" spans="1:7" x14ac:dyDescent="0.3">
      <c r="A56" s="26">
        <v>41</v>
      </c>
      <c r="B56" s="72"/>
      <c r="C56" s="54"/>
      <c r="D56" s="55"/>
      <c r="E56" s="54"/>
      <c r="F56" s="40"/>
      <c r="G56" s="41"/>
    </row>
    <row r="57" spans="1:7" x14ac:dyDescent="0.3">
      <c r="A57" s="26">
        <v>42</v>
      </c>
      <c r="B57" s="32" t="s">
        <v>52</v>
      </c>
      <c r="C57" s="69">
        <v>5068429.9529999997</v>
      </c>
      <c r="D57" s="70">
        <v>5078888.2829999998</v>
      </c>
      <c r="E57" s="69">
        <v>5078888.2829999998</v>
      </c>
      <c r="F57" s="35">
        <v>10458.330000000075</v>
      </c>
      <c r="G57" s="36">
        <v>2.0634259715495915E-3</v>
      </c>
    </row>
    <row r="58" spans="1:7" x14ac:dyDescent="0.3">
      <c r="A58" s="26">
        <v>43</v>
      </c>
      <c r="B58" s="73"/>
      <c r="C58" s="54"/>
      <c r="D58" s="55"/>
      <c r="E58" s="54"/>
      <c r="F58" s="40"/>
      <c r="G58" s="41"/>
    </row>
    <row r="59" spans="1:7" x14ac:dyDescent="0.3">
      <c r="A59" s="26">
        <v>44</v>
      </c>
      <c r="B59" s="32" t="s">
        <v>53</v>
      </c>
      <c r="C59" s="69">
        <v>66597274.513000004</v>
      </c>
      <c r="D59" s="70">
        <v>73354061.622999996</v>
      </c>
      <c r="E59" s="69">
        <v>73353838.622999996</v>
      </c>
      <c r="F59" s="35">
        <v>6756564.109999992</v>
      </c>
      <c r="G59" s="36">
        <v>0.1014540633893522</v>
      </c>
    </row>
    <row r="60" spans="1:7" x14ac:dyDescent="0.3">
      <c r="A60" s="26">
        <v>45</v>
      </c>
      <c r="B60" s="32" t="s">
        <v>54</v>
      </c>
      <c r="C60" s="69">
        <v>0</v>
      </c>
      <c r="D60" s="70">
        <v>0</v>
      </c>
      <c r="E60" s="69">
        <v>0</v>
      </c>
      <c r="F60" s="35">
        <v>0</v>
      </c>
      <c r="G60" s="36">
        <v>0</v>
      </c>
    </row>
    <row r="61" spans="1:7" x14ac:dyDescent="0.3">
      <c r="A61" s="26">
        <v>46</v>
      </c>
      <c r="B61" s="32" t="s">
        <v>55</v>
      </c>
      <c r="C61" s="69">
        <v>66597274.513000004</v>
      </c>
      <c r="D61" s="70">
        <v>73354061.622999996</v>
      </c>
      <c r="E61" s="69">
        <v>73353838.622999996</v>
      </c>
      <c r="F61" s="35">
        <v>6756564.109999992</v>
      </c>
      <c r="G61" s="36">
        <v>0.1014540633893522</v>
      </c>
    </row>
    <row r="62" spans="1:7" x14ac:dyDescent="0.3">
      <c r="A62" s="26">
        <v>47</v>
      </c>
      <c r="B62" s="74" t="s">
        <v>56</v>
      </c>
      <c r="C62" s="75">
        <v>66804468</v>
      </c>
      <c r="D62" s="70">
        <v>73337520</v>
      </c>
      <c r="E62" s="75">
        <v>73333524</v>
      </c>
      <c r="F62" s="76">
        <v>6529056</v>
      </c>
      <c r="G62" s="77">
        <v>9.7733822234764303E-2</v>
      </c>
    </row>
  </sheetData>
  <conditionalFormatting sqref="A2:D2">
    <cfRule type="expression" dxfId="0" priority="1">
      <formula>$M$3=2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C3A35-09BD-4A7B-BD6C-7B2F1065823C}">
  <dimension ref="A1:A12"/>
  <sheetViews>
    <sheetView workbookViewId="0">
      <selection activeCell="A14" sqref="A14"/>
    </sheetView>
  </sheetViews>
  <sheetFormatPr defaultRowHeight="14.4" x14ac:dyDescent="0.3"/>
  <cols>
    <col min="1" max="1" width="37" customWidth="1"/>
  </cols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  <row r="6" spans="1:1" x14ac:dyDescent="0.3">
      <c r="A6" t="s">
        <v>62</v>
      </c>
    </row>
    <row r="7" spans="1:1" x14ac:dyDescent="0.3">
      <c r="A7" t="s">
        <v>63</v>
      </c>
    </row>
    <row r="8" spans="1:1" x14ac:dyDescent="0.3">
      <c r="A8" t="s">
        <v>64</v>
      </c>
    </row>
    <row r="9" spans="1:1" x14ac:dyDescent="0.3">
      <c r="A9" t="s">
        <v>65</v>
      </c>
    </row>
    <row r="10" spans="1:1" x14ac:dyDescent="0.3">
      <c r="A10" t="s">
        <v>66</v>
      </c>
    </row>
    <row r="11" spans="1:1" x14ac:dyDescent="0.3">
      <c r="A11" t="s">
        <v>67</v>
      </c>
    </row>
    <row r="12" spans="1:1" x14ac:dyDescent="0.3">
      <c r="A1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Budget</vt:lpstr>
      <vt:lpstr>Members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Jordyn Robinson (DeLorenzo)</dc:creator>
  <cp:lastModifiedBy>Jordyn Robinson</cp:lastModifiedBy>
  <dcterms:created xsi:type="dcterms:W3CDTF">2024-10-30T17:25:03Z</dcterms:created>
  <dcterms:modified xsi:type="dcterms:W3CDTF">2025-08-01T17:33:21Z</dcterms:modified>
</cp:coreProperties>
</file>